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4915" windowHeight="12855"/>
  </bookViews>
  <sheets>
    <sheet name="RO č.12020" sheetId="1" r:id="rId1"/>
  </sheets>
  <calcPr calcId="125725"/>
</workbook>
</file>

<file path=xl/calcChain.xml><?xml version="1.0" encoding="utf-8"?>
<calcChain xmlns="http://schemas.openxmlformats.org/spreadsheetml/2006/main">
  <c r="D25" i="1"/>
  <c r="D26" s="1"/>
  <c r="D18"/>
</calcChain>
</file>

<file path=xl/sharedStrings.xml><?xml version="1.0" encoding="utf-8"?>
<sst xmlns="http://schemas.openxmlformats.org/spreadsheetml/2006/main" count="31" uniqueCount="29">
  <si>
    <t>Číslo §</t>
  </si>
  <si>
    <t>Název  paragrafu</t>
  </si>
  <si>
    <t>příjmy celkem</t>
  </si>
  <si>
    <t>výdaje celkem</t>
  </si>
  <si>
    <t>PŘÍJMY:</t>
  </si>
  <si>
    <t>VÝDAJE:</t>
  </si>
  <si>
    <t>navýšení příjmů o:</t>
  </si>
  <si>
    <t>8115</t>
  </si>
  <si>
    <t>Změna stavu krátkodobých prostředků na bankovních účtech</t>
  </si>
  <si>
    <t>Příjem za Herálecký zpravodaj</t>
  </si>
  <si>
    <t>Dům s pečovatelskou službou</t>
  </si>
  <si>
    <t>Vnitřní obchod (Keramika, kalendáře, knihy)</t>
  </si>
  <si>
    <t>Příjem z daně z příjmů  FO placené poplatníky</t>
  </si>
  <si>
    <t>Příjem daně z příjmů FO vybírané srážkou podle zvl.saz.</t>
  </si>
  <si>
    <t>Příjem z daně z příjmů právnických osob</t>
  </si>
  <si>
    <t>navýšení, ponížení výdajů o:</t>
  </si>
  <si>
    <t>Příjem z daně z nemovitých věcí</t>
  </si>
  <si>
    <t>Kulturní dům</t>
  </si>
  <si>
    <t>Místní hospodářství, Pozemky</t>
  </si>
  <si>
    <t>Příjem ze zruš.odvodu z loterií a podob. her kromě ...</t>
  </si>
  <si>
    <t>Neinv.přijaté transf. z všeob.pokl.spr. SR</t>
  </si>
  <si>
    <t>Kino</t>
  </si>
  <si>
    <t>Herálecký zpravodaj, inzerce, noviny, časopisy</t>
  </si>
  <si>
    <t>3612</t>
  </si>
  <si>
    <t>Bytové hospodářství, sociální byty</t>
  </si>
  <si>
    <t>6118</t>
  </si>
  <si>
    <t>Volba prezidenta republiky</t>
  </si>
  <si>
    <t>V Herálci 28.12. 2022</t>
  </si>
  <si>
    <t>RO 9/2022 schválené RO dne 29.12.2022</t>
  </si>
</sst>
</file>

<file path=xl/styles.xml><?xml version="1.0" encoding="utf-8"?>
<styleSheet xmlns="http://schemas.openxmlformats.org/spreadsheetml/2006/main">
  <numFmts count="2">
    <numFmt numFmtId="41" formatCode="_-* #,##0\ _K_č_-;\-* #,##0\ _K_č_-;_-* &quot;-&quot;\ _K_č_-;_-@_-"/>
    <numFmt numFmtId="164" formatCode="#,##0_ ;[Red]\-#,##0\ "/>
  </numFmts>
  <fonts count="24">
    <font>
      <sz val="12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sz val="6"/>
      <color rgb="FF000000"/>
      <name val="Tahoma"/>
      <family val="2"/>
      <charset val="238"/>
    </font>
    <font>
      <b/>
      <i/>
      <sz val="22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sz val="11"/>
      <color theme="1"/>
      <name val="Tahoma"/>
      <family val="2"/>
      <charset val="238"/>
    </font>
    <font>
      <sz val="11"/>
      <color rgb="FF000000"/>
      <name val="Tahoma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0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>
      <alignment horizontal="left" vertical="top" wrapText="1"/>
    </xf>
    <xf numFmtId="0" fontId="9" fillId="0" borderId="0"/>
    <xf numFmtId="0" fontId="13" fillId="0" borderId="0">
      <alignment horizontal="left" vertical="top"/>
    </xf>
    <xf numFmtId="0" fontId="14" fillId="0" borderId="0">
      <alignment horizontal="center" vertical="top"/>
    </xf>
    <xf numFmtId="0" fontId="14" fillId="0" borderId="0">
      <alignment horizontal="left" vertical="top"/>
    </xf>
    <xf numFmtId="0" fontId="15" fillId="0" borderId="0">
      <alignment horizontal="right" vertical="top"/>
    </xf>
    <xf numFmtId="0" fontId="14" fillId="0" borderId="0">
      <alignment horizontal="right" vertical="top"/>
    </xf>
  </cellStyleXfs>
  <cellXfs count="93">
    <xf numFmtId="0" fontId="0" fillId="0" borderId="0" xfId="0">
      <alignment horizontal="left" vertical="top" wrapText="1"/>
    </xf>
    <xf numFmtId="0" fontId="8" fillId="0" borderId="0" xfId="1" applyFont="1"/>
    <xf numFmtId="0" fontId="8" fillId="0" borderId="0" xfId="1" applyFont="1" applyAlignment="1">
      <alignment wrapText="1"/>
    </xf>
    <xf numFmtId="10" fontId="8" fillId="0" borderId="0" xfId="1" applyNumberFormat="1" applyFont="1"/>
    <xf numFmtId="0" fontId="8" fillId="0" borderId="1" xfId="1" applyFont="1" applyBorder="1"/>
    <xf numFmtId="0" fontId="16" fillId="0" borderId="0" xfId="1" applyFont="1" applyAlignment="1">
      <alignment horizontal="center" vertical="center"/>
    </xf>
    <xf numFmtId="0" fontId="8" fillId="5" borderId="0" xfId="1" applyFont="1" applyFill="1"/>
    <xf numFmtId="0" fontId="7" fillId="5" borderId="0" xfId="1" applyFont="1" applyFill="1"/>
    <xf numFmtId="0" fontId="8" fillId="5" borderId="0" xfId="1" applyFont="1" applyFill="1" applyAlignment="1">
      <alignment wrapText="1"/>
    </xf>
    <xf numFmtId="0" fontId="17" fillId="0" borderId="0" xfId="1" applyFont="1"/>
    <xf numFmtId="0" fontId="11" fillId="6" borderId="4" xfId="1" applyFont="1" applyFill="1" applyBorder="1"/>
    <xf numFmtId="164" fontId="12" fillId="6" borderId="5" xfId="1" applyNumberFormat="1" applyFont="1" applyFill="1" applyBorder="1" applyAlignment="1">
      <alignment wrapText="1"/>
    </xf>
    <xf numFmtId="0" fontId="10" fillId="2" borderId="3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10" fillId="2" borderId="5" xfId="1" applyFont="1" applyFill="1" applyBorder="1" applyAlignment="1">
      <alignment horizontal="center" wrapText="1"/>
    </xf>
    <xf numFmtId="0" fontId="8" fillId="0" borderId="7" xfId="1" applyFont="1" applyBorder="1"/>
    <xf numFmtId="0" fontId="8" fillId="0" borderId="0" xfId="1" applyFont="1" applyBorder="1"/>
    <xf numFmtId="0" fontId="8" fillId="0" borderId="9" xfId="1" applyFont="1" applyBorder="1"/>
    <xf numFmtId="0" fontId="6" fillId="5" borderId="2" xfId="1" applyFont="1" applyFill="1" applyBorder="1"/>
    <xf numFmtId="10" fontId="18" fillId="0" borderId="6" xfId="1" applyNumberFormat="1" applyFont="1" applyBorder="1"/>
    <xf numFmtId="0" fontId="20" fillId="3" borderId="2" xfId="0" applyNumberFormat="1" applyFont="1" applyFill="1" applyBorder="1" applyAlignment="1" applyProtection="1">
      <alignment wrapText="1" readingOrder="1"/>
    </xf>
    <xf numFmtId="0" fontId="20" fillId="0" borderId="2" xfId="0" applyFont="1" applyBorder="1" applyAlignment="1">
      <alignment horizontal="left" vertical="top" wrapText="1"/>
    </xf>
    <xf numFmtId="164" fontId="6" fillId="0" borderId="2" xfId="1" applyNumberFormat="1" applyFont="1" applyBorder="1"/>
    <xf numFmtId="0" fontId="19" fillId="3" borderId="2" xfId="0" applyNumberFormat="1" applyFont="1" applyFill="1" applyBorder="1" applyAlignment="1" applyProtection="1">
      <alignment wrapText="1" readingOrder="1"/>
    </xf>
    <xf numFmtId="0" fontId="19" fillId="0" borderId="2" xfId="0" applyFont="1" applyBorder="1" applyAlignment="1">
      <alignment horizontal="left" vertical="top" wrapText="1"/>
    </xf>
    <xf numFmtId="164" fontId="18" fillId="0" borderId="2" xfId="1" applyNumberFormat="1" applyFont="1" applyBorder="1"/>
    <xf numFmtId="0" fontId="6" fillId="0" borderId="6" xfId="1" applyFont="1" applyBorder="1"/>
    <xf numFmtId="10" fontId="8" fillId="0" borderId="2" xfId="1" applyNumberFormat="1" applyFont="1" applyBorder="1"/>
    <xf numFmtId="0" fontId="6" fillId="5" borderId="10" xfId="1" applyFont="1" applyFill="1" applyBorder="1"/>
    <xf numFmtId="0" fontId="6" fillId="0" borderId="11" xfId="1" applyFont="1" applyBorder="1"/>
    <xf numFmtId="10" fontId="18" fillId="0" borderId="11" xfId="1" applyNumberFormat="1" applyFont="1" applyBorder="1"/>
    <xf numFmtId="10" fontId="8" fillId="0" borderId="10" xfId="1" applyNumberFormat="1" applyFont="1" applyBorder="1"/>
    <xf numFmtId="0" fontId="20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22" fillId="5" borderId="6" xfId="1" applyFont="1" applyFill="1" applyBorder="1" applyAlignment="1">
      <alignment horizontal="center"/>
    </xf>
    <xf numFmtId="0" fontId="22" fillId="5" borderId="6" xfId="1" applyFont="1" applyFill="1" applyBorder="1" applyAlignment="1">
      <alignment horizontal="left"/>
    </xf>
    <xf numFmtId="41" fontId="22" fillId="5" borderId="6" xfId="1" applyNumberFormat="1" applyFont="1" applyFill="1" applyBorder="1" applyAlignment="1">
      <alignment horizontal="center" wrapText="1"/>
    </xf>
    <xf numFmtId="0" fontId="10" fillId="2" borderId="4" xfId="1" applyFont="1" applyFill="1" applyBorder="1" applyAlignment="1">
      <alignment horizontal="center" wrapText="1"/>
    </xf>
    <xf numFmtId="3" fontId="21" fillId="0" borderId="8" xfId="1" applyNumberFormat="1" applyFont="1" applyBorder="1" applyAlignment="1"/>
    <xf numFmtId="0" fontId="3" fillId="0" borderId="0" xfId="1" applyFont="1"/>
    <xf numFmtId="10" fontId="3" fillId="0" borderId="0" xfId="1" applyNumberFormat="1" applyFont="1"/>
    <xf numFmtId="0" fontId="3" fillId="0" borderId="0" xfId="1" applyFont="1" applyAlignment="1">
      <alignment wrapText="1"/>
    </xf>
    <xf numFmtId="0" fontId="2" fillId="0" borderId="0" xfId="1" applyFont="1"/>
    <xf numFmtId="10" fontId="2" fillId="0" borderId="0" xfId="1" applyNumberFormat="1" applyFont="1"/>
    <xf numFmtId="0" fontId="11" fillId="4" borderId="13" xfId="1" applyFont="1" applyFill="1" applyBorder="1"/>
    <xf numFmtId="41" fontId="23" fillId="4" borderId="14" xfId="1" applyNumberFormat="1" applyFont="1" applyFill="1" applyBorder="1" applyAlignment="1">
      <alignment horizontal="center" wrapText="1"/>
    </xf>
    <xf numFmtId="10" fontId="2" fillId="0" borderId="0" xfId="1" applyNumberFormat="1" applyFont="1" applyFill="1" applyBorder="1"/>
    <xf numFmtId="10" fontId="2" fillId="0" borderId="0" xfId="1" applyNumberFormat="1" applyFont="1" applyFill="1"/>
    <xf numFmtId="10" fontId="8" fillId="0" borderId="0" xfId="1" applyNumberFormat="1" applyFont="1" applyFill="1"/>
    <xf numFmtId="0" fontId="10" fillId="0" borderId="0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horizontal="left" wrapText="1"/>
    </xf>
    <xf numFmtId="10" fontId="6" fillId="0" borderId="0" xfId="1" applyNumberFormat="1" applyFont="1" applyFill="1" applyBorder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164" fontId="6" fillId="0" borderId="0" xfId="1" applyNumberFormat="1" applyFont="1" applyFill="1" applyBorder="1" applyAlignment="1">
      <alignment wrapText="1"/>
    </xf>
    <xf numFmtId="0" fontId="8" fillId="0" borderId="0" xfId="1" applyFont="1" applyFill="1"/>
    <xf numFmtId="49" fontId="4" fillId="0" borderId="0" xfId="0" applyNumberFormat="1" applyFont="1" applyFill="1" applyBorder="1" applyAlignment="1">
      <alignment horizontal="center" readingOrder="1"/>
    </xf>
    <xf numFmtId="0" fontId="1" fillId="5" borderId="0" xfId="1" applyFont="1" applyFill="1"/>
    <xf numFmtId="0" fontId="1" fillId="5" borderId="0" xfId="1" applyFont="1" applyFill="1" applyAlignment="1">
      <alignment wrapText="1"/>
    </xf>
    <xf numFmtId="0" fontId="1" fillId="0" borderId="0" xfId="1" applyFont="1"/>
    <xf numFmtId="0" fontId="1" fillId="5" borderId="2" xfId="1" applyFont="1" applyFill="1" applyBorder="1" applyAlignment="1">
      <alignment horizontal="center"/>
    </xf>
    <xf numFmtId="0" fontId="1" fillId="5" borderId="2" xfId="1" applyFont="1" applyFill="1" applyBorder="1" applyAlignment="1">
      <alignment horizontal="left"/>
    </xf>
    <xf numFmtId="41" fontId="1" fillId="5" borderId="2" xfId="1" applyNumberFormat="1" applyFont="1" applyFill="1" applyBorder="1" applyAlignment="1">
      <alignment horizontal="center" wrapText="1"/>
    </xf>
    <xf numFmtId="10" fontId="1" fillId="0" borderId="0" xfId="1" applyNumberFormat="1" applyFont="1"/>
    <xf numFmtId="0" fontId="1" fillId="0" borderId="12" xfId="1" applyFont="1" applyBorder="1"/>
    <xf numFmtId="164" fontId="1" fillId="0" borderId="0" xfId="1" applyNumberFormat="1" applyFont="1" applyAlignment="1">
      <alignment wrapText="1"/>
    </xf>
    <xf numFmtId="49" fontId="1" fillId="0" borderId="6" xfId="1" applyNumberFormat="1" applyFont="1" applyBorder="1" applyAlignment="1">
      <alignment horizontal="center"/>
    </xf>
    <xf numFmtId="10" fontId="1" fillId="0" borderId="6" xfId="1" applyNumberFormat="1" applyFont="1" applyBorder="1"/>
    <xf numFmtId="3" fontId="1" fillId="0" borderId="6" xfId="1" applyNumberFormat="1" applyFont="1" applyBorder="1" applyAlignment="1"/>
    <xf numFmtId="49" fontId="1" fillId="0" borderId="15" xfId="1" applyNumberFormat="1" applyFont="1" applyBorder="1" applyAlignment="1">
      <alignment horizontal="center"/>
    </xf>
    <xf numFmtId="10" fontId="1" fillId="0" borderId="15" xfId="1" applyNumberFormat="1" applyFont="1" applyBorder="1"/>
    <xf numFmtId="3" fontId="1" fillId="0" borderId="15" xfId="1" applyNumberFormat="1" applyFont="1" applyBorder="1" applyAlignment="1"/>
    <xf numFmtId="49" fontId="1" fillId="0" borderId="8" xfId="0" applyNumberFormat="1" applyFont="1" applyBorder="1" applyAlignment="1">
      <alignment horizontal="center"/>
    </xf>
    <xf numFmtId="10" fontId="1" fillId="0" borderId="8" xfId="1" applyNumberFormat="1" applyFont="1" applyBorder="1" applyAlignment="1">
      <alignment horizontal="left" vertical="center"/>
    </xf>
    <xf numFmtId="0" fontId="1" fillId="0" borderId="3" xfId="1" applyFont="1" applyBorder="1"/>
    <xf numFmtId="0" fontId="1" fillId="0" borderId="0" xfId="1" applyFont="1" applyAlignment="1">
      <alignment wrapText="1"/>
    </xf>
    <xf numFmtId="0" fontId="2" fillId="0" borderId="0" xfId="1" applyFont="1" applyFill="1" applyBorder="1"/>
    <xf numFmtId="164" fontId="2" fillId="0" borderId="0" xfId="1" applyNumberFormat="1" applyFont="1" applyFill="1" applyBorder="1" applyAlignment="1">
      <alignment wrapText="1"/>
    </xf>
    <xf numFmtId="0" fontId="17" fillId="0" borderId="0" xfId="1" applyFont="1" applyFill="1" applyBorder="1"/>
    <xf numFmtId="0" fontId="10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41" fontId="2" fillId="0" borderId="0" xfId="1" applyNumberFormat="1" applyFont="1" applyFill="1" applyBorder="1" applyAlignment="1">
      <alignment horizontal="right" wrapText="1"/>
    </xf>
    <xf numFmtId="49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/>
    <xf numFmtId="49" fontId="2" fillId="0" borderId="0" xfId="0" applyNumberFormat="1" applyFont="1" applyFill="1" applyBorder="1" applyAlignment="1">
      <alignment horizontal="center"/>
    </xf>
    <xf numFmtId="10" fontId="2" fillId="0" borderId="0" xfId="1" applyNumberFormat="1" applyFont="1" applyFill="1" applyBorder="1" applyAlignment="1">
      <alignment horizontal="left" vertical="center"/>
    </xf>
    <xf numFmtId="3" fontId="21" fillId="0" borderId="0" xfId="1" applyNumberFormat="1" applyFont="1" applyFill="1" applyBorder="1" applyAlignment="1"/>
    <xf numFmtId="0" fontId="11" fillId="0" borderId="0" xfId="1" applyFont="1" applyFill="1" applyBorder="1"/>
    <xf numFmtId="164" fontId="12" fillId="0" borderId="0" xfId="1" applyNumberFormat="1" applyFont="1" applyFill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3" fillId="0" borderId="0" xfId="1" applyFont="1" applyFill="1" applyBorder="1"/>
    <xf numFmtId="0" fontId="3" fillId="0" borderId="0" xfId="1" applyFont="1" applyFill="1" applyBorder="1" applyAlignment="1">
      <alignment wrapText="1"/>
    </xf>
  </cellXfs>
  <cellStyles count="7">
    <cellStyle name="normální" xfId="0" builtinId="0"/>
    <cellStyle name="normální 2" xfId="1"/>
    <cellStyle name="S14" xfId="2"/>
    <cellStyle name="S15" xfId="3"/>
    <cellStyle name="S16" xfId="4"/>
    <cellStyle name="S17" xfId="5"/>
    <cellStyle name="S18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3"/>
  <sheetViews>
    <sheetView tabSelected="1" showWhiteSpace="0" zoomScaleNormal="100" zoomScaleSheetLayoutView="90" zoomScalePageLayoutView="55" workbookViewId="0">
      <selection activeCell="C8" sqref="C8"/>
    </sheetView>
  </sheetViews>
  <sheetFormatPr defaultRowHeight="15"/>
  <cols>
    <col min="1" max="1" width="1.44140625" style="1" customWidth="1"/>
    <col min="2" max="2" width="8.5546875" style="1" customWidth="1"/>
    <col min="3" max="3" width="40.33203125" style="1" bestFit="1" customWidth="1"/>
    <col min="4" max="4" width="10.109375" style="2" bestFit="1" customWidth="1"/>
    <col min="5" max="6" width="10.44140625" style="1" hidden="1" customWidth="1"/>
    <col min="7" max="7" width="11.109375" style="1" hidden="1" customWidth="1"/>
    <col min="8" max="8" width="10.44140625" style="1" hidden="1" customWidth="1"/>
    <col min="9" max="9" width="11.109375" style="1" hidden="1" customWidth="1"/>
    <col min="10" max="10" width="10.44140625" style="1" hidden="1" customWidth="1"/>
    <col min="11" max="12" width="12" style="1" hidden="1" customWidth="1"/>
    <col min="13" max="13" width="58.33203125" style="3" customWidth="1"/>
    <col min="14" max="14" width="8.88671875" style="1" customWidth="1"/>
    <col min="15" max="16384" width="8.88671875" style="1"/>
  </cols>
  <sheetData>
    <row r="1" spans="1:14" s="6" customFormat="1" ht="28.5">
      <c r="B1" s="7"/>
      <c r="C1" s="5" t="s">
        <v>28</v>
      </c>
      <c r="D1" s="8"/>
      <c r="M1" s="48"/>
    </row>
    <row r="2" spans="1:14" s="6" customFormat="1">
      <c r="B2" s="7"/>
      <c r="D2" s="8"/>
      <c r="M2" s="48"/>
    </row>
    <row r="3" spans="1:14" s="6" customFormat="1" ht="18.75">
      <c r="A3" s="57"/>
      <c r="B3" s="9" t="s">
        <v>4</v>
      </c>
      <c r="C3" s="57"/>
      <c r="D3" s="58"/>
      <c r="M3" s="48"/>
    </row>
    <row r="4" spans="1:14" s="6" customFormat="1" ht="19.5" thickBot="1">
      <c r="A4" s="57"/>
      <c r="B4" s="9"/>
      <c r="C4" s="57"/>
      <c r="D4" s="58"/>
      <c r="M4" s="48"/>
    </row>
    <row r="5" spans="1:14" ht="32.25" thickBot="1">
      <c r="A5" s="59"/>
      <c r="B5" s="12" t="s">
        <v>0</v>
      </c>
      <c r="C5" s="13" t="s">
        <v>1</v>
      </c>
      <c r="D5" s="14" t="s">
        <v>6</v>
      </c>
      <c r="E5" s="17"/>
      <c r="F5" s="17"/>
      <c r="G5" s="17"/>
      <c r="H5" s="17"/>
      <c r="I5" s="17"/>
      <c r="J5" s="17"/>
      <c r="K5" s="17"/>
      <c r="L5" s="17"/>
      <c r="M5" s="49"/>
    </row>
    <row r="6" spans="1:14" ht="15.75">
      <c r="A6" s="59"/>
      <c r="B6" s="34">
        <v>1112</v>
      </c>
      <c r="C6" s="35" t="s">
        <v>12</v>
      </c>
      <c r="D6" s="36">
        <v>57259</v>
      </c>
      <c r="E6" s="18"/>
      <c r="F6" s="18"/>
      <c r="G6" s="18"/>
      <c r="H6" s="18"/>
      <c r="I6" s="18"/>
      <c r="J6" s="18"/>
      <c r="K6" s="18"/>
      <c r="L6" s="28"/>
      <c r="M6" s="50"/>
    </row>
    <row r="7" spans="1:14" ht="15.75">
      <c r="A7" s="59"/>
      <c r="B7" s="34">
        <v>1113</v>
      </c>
      <c r="C7" s="35" t="s">
        <v>13</v>
      </c>
      <c r="D7" s="36">
        <v>13066</v>
      </c>
      <c r="E7" s="18"/>
      <c r="F7" s="18"/>
      <c r="G7" s="18"/>
      <c r="H7" s="18"/>
      <c r="I7" s="18"/>
      <c r="J7" s="18"/>
      <c r="K7" s="18"/>
      <c r="L7" s="28"/>
      <c r="M7" s="50"/>
    </row>
    <row r="8" spans="1:14" ht="15.75">
      <c r="A8" s="59"/>
      <c r="B8" s="34">
        <v>1121</v>
      </c>
      <c r="C8" s="35" t="s">
        <v>14</v>
      </c>
      <c r="D8" s="36">
        <v>679299</v>
      </c>
      <c r="E8" s="18"/>
      <c r="F8" s="18"/>
      <c r="G8" s="18"/>
      <c r="H8" s="18"/>
      <c r="I8" s="18"/>
      <c r="J8" s="18"/>
      <c r="K8" s="18"/>
      <c r="L8" s="28"/>
      <c r="M8" s="50"/>
    </row>
    <row r="9" spans="1:14" s="3" customFormat="1" ht="15.75">
      <c r="A9" s="59"/>
      <c r="B9" s="34">
        <v>1382</v>
      </c>
      <c r="C9" s="35" t="s">
        <v>19</v>
      </c>
      <c r="D9" s="36">
        <v>137</v>
      </c>
      <c r="E9" s="26" t="s">
        <v>9</v>
      </c>
      <c r="F9" s="26"/>
      <c r="G9" s="26"/>
      <c r="H9" s="26"/>
      <c r="I9" s="26"/>
      <c r="J9" s="26"/>
      <c r="K9" s="26"/>
      <c r="L9" s="29"/>
      <c r="M9" s="51"/>
      <c r="N9" s="1"/>
    </row>
    <row r="10" spans="1:14" s="3" customFormat="1" ht="15.75">
      <c r="A10" s="59"/>
      <c r="B10" s="34">
        <v>1511</v>
      </c>
      <c r="C10" s="35" t="s">
        <v>16</v>
      </c>
      <c r="D10" s="36">
        <v>82133</v>
      </c>
      <c r="E10" s="16"/>
      <c r="F10" s="16"/>
      <c r="G10" s="16"/>
      <c r="H10" s="16"/>
      <c r="I10" s="16"/>
      <c r="J10" s="16"/>
      <c r="K10" s="16"/>
      <c r="L10" s="16"/>
      <c r="M10" s="52"/>
      <c r="N10" s="1"/>
    </row>
    <row r="11" spans="1:14" s="3" customFormat="1" ht="15.75">
      <c r="A11" s="59"/>
      <c r="B11" s="34">
        <v>4111</v>
      </c>
      <c r="C11" s="35" t="s">
        <v>20</v>
      </c>
      <c r="D11" s="36">
        <v>5190</v>
      </c>
      <c r="E11" s="1"/>
      <c r="F11" s="1"/>
      <c r="G11" s="1"/>
      <c r="H11" s="1"/>
      <c r="I11" s="1"/>
      <c r="J11" s="1"/>
      <c r="K11" s="1"/>
      <c r="L11" s="1"/>
      <c r="M11" s="52"/>
      <c r="N11" s="1"/>
    </row>
    <row r="12" spans="1:14" s="3" customFormat="1">
      <c r="A12" s="59"/>
      <c r="B12" s="60">
        <v>2141</v>
      </c>
      <c r="C12" s="61" t="s">
        <v>11</v>
      </c>
      <c r="D12" s="62">
        <v>2000</v>
      </c>
      <c r="E12" s="1"/>
      <c r="F12" s="1"/>
      <c r="G12" s="1"/>
      <c r="H12" s="1"/>
      <c r="I12" s="1"/>
      <c r="J12" s="1"/>
      <c r="K12" s="1"/>
      <c r="L12" s="1"/>
      <c r="M12" s="52"/>
      <c r="N12" s="1"/>
    </row>
    <row r="13" spans="1:14" s="3" customFormat="1" ht="15.75" thickBot="1">
      <c r="A13" s="59"/>
      <c r="B13" s="60">
        <v>3313</v>
      </c>
      <c r="C13" s="61" t="s">
        <v>21</v>
      </c>
      <c r="D13" s="62">
        <v>100</v>
      </c>
      <c r="E13" s="1"/>
      <c r="F13" s="1"/>
      <c r="G13" s="1"/>
      <c r="H13" s="1"/>
      <c r="I13" s="1"/>
      <c r="J13" s="1"/>
      <c r="K13" s="1"/>
      <c r="L13" s="1"/>
      <c r="M13" s="52"/>
      <c r="N13" s="1"/>
    </row>
    <row r="14" spans="1:14" s="3" customFormat="1" ht="16.5" thickBot="1">
      <c r="A14" s="59"/>
      <c r="B14" s="60">
        <v>3349</v>
      </c>
      <c r="C14" s="61" t="s">
        <v>22</v>
      </c>
      <c r="D14" s="62">
        <v>1000</v>
      </c>
      <c r="E14" s="15"/>
      <c r="F14" s="15"/>
      <c r="G14" s="15"/>
      <c r="H14" s="15"/>
      <c r="I14" s="15"/>
      <c r="J14" s="15"/>
      <c r="K14" s="15"/>
      <c r="L14" s="15"/>
      <c r="M14" s="49"/>
      <c r="N14" s="1"/>
    </row>
    <row r="15" spans="1:14" s="3" customFormat="1">
      <c r="A15" s="59"/>
      <c r="B15" s="60">
        <v>3392</v>
      </c>
      <c r="C15" s="61" t="s">
        <v>17</v>
      </c>
      <c r="D15" s="62">
        <v>4000</v>
      </c>
      <c r="E15" s="19"/>
      <c r="F15" s="19"/>
      <c r="G15" s="19"/>
      <c r="H15" s="19"/>
      <c r="I15" s="19"/>
      <c r="J15" s="19"/>
      <c r="K15" s="19"/>
      <c r="L15" s="30"/>
      <c r="M15" s="51"/>
      <c r="N15" s="1"/>
    </row>
    <row r="16" spans="1:14" s="3" customFormat="1">
      <c r="A16" s="59"/>
      <c r="B16" s="60">
        <v>3639</v>
      </c>
      <c r="C16" s="61" t="s">
        <v>18</v>
      </c>
      <c r="D16" s="62">
        <v>13000</v>
      </c>
      <c r="E16" s="27"/>
      <c r="F16" s="27"/>
      <c r="G16" s="27"/>
      <c r="H16" s="27"/>
      <c r="I16" s="27"/>
      <c r="J16" s="27"/>
      <c r="K16" s="27"/>
      <c r="L16" s="31"/>
      <c r="M16" s="53"/>
      <c r="N16" s="1"/>
    </row>
    <row r="17" spans="1:14" s="3" customFormat="1">
      <c r="A17" s="59"/>
      <c r="B17" s="60">
        <v>4357</v>
      </c>
      <c r="C17" s="61" t="s">
        <v>10</v>
      </c>
      <c r="D17" s="62">
        <v>46000</v>
      </c>
      <c r="E17" s="20"/>
      <c r="F17" s="21"/>
      <c r="G17" s="22"/>
      <c r="H17" s="20"/>
      <c r="I17" s="21"/>
      <c r="J17" s="22"/>
      <c r="K17" s="20"/>
      <c r="L17" s="32"/>
      <c r="M17" s="54"/>
      <c r="N17" s="1"/>
    </row>
    <row r="18" spans="1:14" s="3" customFormat="1" ht="16.5" thickBot="1">
      <c r="A18" s="63"/>
      <c r="B18" s="64"/>
      <c r="C18" s="44" t="s">
        <v>2</v>
      </c>
      <c r="D18" s="45">
        <f>SUM(D6:D17)</f>
        <v>903184</v>
      </c>
      <c r="E18" s="20"/>
      <c r="F18" s="21"/>
      <c r="G18" s="22"/>
      <c r="H18" s="20"/>
      <c r="I18" s="21"/>
      <c r="J18" s="22"/>
      <c r="K18" s="20"/>
      <c r="L18" s="32"/>
      <c r="M18" s="50"/>
      <c r="N18" s="1"/>
    </row>
    <row r="19" spans="1:14" s="3" customFormat="1">
      <c r="A19" s="63"/>
      <c r="B19" s="59"/>
      <c r="C19" s="59"/>
      <c r="D19" s="65"/>
      <c r="E19" s="23"/>
      <c r="F19" s="24"/>
      <c r="G19" s="25"/>
      <c r="H19" s="23"/>
      <c r="I19" s="24"/>
      <c r="J19" s="25"/>
      <c r="K19" s="23"/>
      <c r="L19" s="33"/>
      <c r="M19" s="51"/>
      <c r="N19" s="1"/>
    </row>
    <row r="20" spans="1:14" s="3" customFormat="1" ht="19.5" thickBot="1">
      <c r="A20" s="63"/>
      <c r="B20" s="9" t="s">
        <v>5</v>
      </c>
      <c r="C20" s="59"/>
      <c r="D20" s="65"/>
      <c r="E20" s="4"/>
      <c r="F20" s="4"/>
      <c r="G20" s="4"/>
      <c r="H20" s="4"/>
      <c r="I20" s="4"/>
      <c r="J20" s="4"/>
      <c r="K20" s="4"/>
      <c r="L20" s="4"/>
      <c r="M20" s="48"/>
      <c r="N20" s="1"/>
    </row>
    <row r="21" spans="1:14" ht="19.5" thickBot="1">
      <c r="A21" s="63"/>
      <c r="B21" s="9"/>
      <c r="C21" s="59"/>
      <c r="D21" s="65"/>
      <c r="M21" s="48"/>
    </row>
    <row r="22" spans="1:14" ht="48" thickBot="1">
      <c r="A22" s="63"/>
      <c r="B22" s="12" t="s">
        <v>0</v>
      </c>
      <c r="C22" s="13" t="s">
        <v>1</v>
      </c>
      <c r="D22" s="37" t="s">
        <v>15</v>
      </c>
      <c r="M22" s="48"/>
    </row>
    <row r="23" spans="1:14">
      <c r="A23" s="63"/>
      <c r="B23" s="66" t="s">
        <v>23</v>
      </c>
      <c r="C23" s="67" t="s">
        <v>24</v>
      </c>
      <c r="D23" s="68">
        <v>310000</v>
      </c>
      <c r="M23" s="48"/>
    </row>
    <row r="24" spans="1:14">
      <c r="A24" s="63"/>
      <c r="B24" s="69" t="s">
        <v>25</v>
      </c>
      <c r="C24" s="70" t="s">
        <v>26</v>
      </c>
      <c r="D24" s="71">
        <v>9150</v>
      </c>
      <c r="M24" s="48"/>
    </row>
    <row r="25" spans="1:14" ht="15.75" thickBot="1">
      <c r="A25" s="63"/>
      <c r="B25" s="72" t="s">
        <v>7</v>
      </c>
      <c r="C25" s="73" t="s">
        <v>8</v>
      </c>
      <c r="D25" s="38">
        <f>-(D23+D24-D18)</f>
        <v>584034</v>
      </c>
      <c r="M25" s="48"/>
    </row>
    <row r="26" spans="1:14" ht="16.5" thickBot="1">
      <c r="A26" s="63"/>
      <c r="B26" s="74"/>
      <c r="C26" s="10" t="s">
        <v>3</v>
      </c>
      <c r="D26" s="11">
        <f>SUM(D23:D25)</f>
        <v>903184</v>
      </c>
      <c r="M26" s="55"/>
    </row>
    <row r="27" spans="1:14">
      <c r="A27" s="59"/>
      <c r="B27" s="59"/>
      <c r="C27" s="59"/>
      <c r="D27" s="75"/>
      <c r="M27" s="48"/>
    </row>
    <row r="28" spans="1:14">
      <c r="A28" s="43"/>
      <c r="B28" s="59" t="s">
        <v>27</v>
      </c>
      <c r="C28" s="39"/>
      <c r="D28" s="77"/>
      <c r="M28" s="48"/>
    </row>
    <row r="29" spans="1:14" ht="18.75">
      <c r="A29" s="43"/>
      <c r="B29" s="78"/>
      <c r="C29" s="76"/>
      <c r="D29" s="77"/>
      <c r="E29" s="6"/>
      <c r="F29" s="6"/>
      <c r="G29" s="6"/>
      <c r="H29" s="6"/>
      <c r="I29" s="6"/>
      <c r="J29" s="6"/>
      <c r="K29" s="6"/>
      <c r="L29" s="6"/>
      <c r="M29" s="48"/>
    </row>
    <row r="30" spans="1:14" ht="18.75">
      <c r="A30" s="43"/>
      <c r="B30" s="78"/>
      <c r="C30" s="76"/>
      <c r="D30" s="77"/>
      <c r="E30" s="6"/>
      <c r="F30" s="6"/>
      <c r="G30" s="6"/>
      <c r="H30" s="6"/>
      <c r="I30" s="6"/>
      <c r="J30" s="6"/>
      <c r="K30" s="6"/>
      <c r="L30" s="6"/>
      <c r="M30" s="48"/>
    </row>
    <row r="31" spans="1:14" ht="15.75">
      <c r="A31" s="43"/>
      <c r="B31" s="79"/>
      <c r="C31" s="79"/>
      <c r="D31" s="49"/>
      <c r="E31" s="6"/>
      <c r="F31" s="6"/>
      <c r="G31" s="6"/>
      <c r="H31" s="6"/>
      <c r="I31" s="6"/>
      <c r="J31" s="6"/>
      <c r="K31" s="6"/>
      <c r="L31" s="6"/>
      <c r="M31" s="48"/>
    </row>
    <row r="32" spans="1:14">
      <c r="A32" s="46"/>
      <c r="B32" s="80"/>
      <c r="C32" s="81"/>
      <c r="D32" s="82"/>
      <c r="E32" s="6"/>
      <c r="F32" s="6"/>
      <c r="G32" s="6"/>
      <c r="H32" s="6"/>
      <c r="I32" s="6"/>
      <c r="J32" s="6"/>
      <c r="K32" s="6"/>
      <c r="L32" s="6"/>
      <c r="M32" s="48"/>
    </row>
    <row r="33" spans="1:13">
      <c r="A33" s="47"/>
      <c r="B33" s="80"/>
      <c r="C33" s="81"/>
      <c r="D33" s="82"/>
      <c r="E33" s="6"/>
      <c r="F33" s="6"/>
      <c r="G33" s="6"/>
      <c r="H33" s="6"/>
      <c r="I33" s="6"/>
      <c r="J33" s="6"/>
      <c r="K33" s="6"/>
      <c r="L33" s="6"/>
      <c r="M33" s="48"/>
    </row>
    <row r="34" spans="1:13">
      <c r="A34" s="43"/>
      <c r="B34" s="83"/>
      <c r="C34" s="46"/>
      <c r="D34" s="84"/>
      <c r="E34" s="6"/>
      <c r="F34" s="6"/>
      <c r="G34" s="6"/>
      <c r="H34" s="6"/>
      <c r="I34" s="6"/>
      <c r="J34" s="6"/>
      <c r="K34" s="6"/>
      <c r="L34" s="6"/>
      <c r="M34" s="48"/>
    </row>
    <row r="35" spans="1:13">
      <c r="A35" s="43"/>
      <c r="B35" s="83"/>
      <c r="C35" s="46"/>
      <c r="D35" s="84"/>
      <c r="E35" s="6"/>
      <c r="F35" s="6"/>
      <c r="G35" s="6"/>
      <c r="H35" s="6"/>
      <c r="I35" s="6"/>
      <c r="J35" s="6"/>
      <c r="K35" s="6"/>
      <c r="L35" s="6"/>
      <c r="M35" s="48"/>
    </row>
    <row r="36" spans="1:13">
      <c r="A36" s="43"/>
      <c r="B36" s="83"/>
      <c r="C36" s="46"/>
      <c r="D36" s="84"/>
      <c r="E36" s="6"/>
      <c r="F36" s="6"/>
      <c r="G36" s="6"/>
      <c r="H36" s="6"/>
      <c r="I36" s="6"/>
      <c r="J36" s="6"/>
      <c r="K36" s="6"/>
      <c r="L36" s="6"/>
      <c r="M36" s="48"/>
    </row>
    <row r="37" spans="1:13">
      <c r="A37" s="43"/>
      <c r="B37" s="83"/>
      <c r="C37" s="46"/>
      <c r="D37" s="84"/>
      <c r="E37" s="6"/>
      <c r="F37" s="6"/>
      <c r="G37" s="6"/>
      <c r="H37" s="6"/>
      <c r="I37" s="6"/>
      <c r="J37" s="6"/>
      <c r="K37" s="6"/>
      <c r="L37" s="6"/>
      <c r="M37" s="48"/>
    </row>
    <row r="38" spans="1:13">
      <c r="A38" s="43"/>
      <c r="B38" s="85"/>
      <c r="C38" s="86"/>
      <c r="D38" s="87"/>
      <c r="E38" s="6"/>
      <c r="F38" s="6"/>
      <c r="G38" s="6"/>
      <c r="H38" s="6"/>
      <c r="I38" s="6"/>
      <c r="J38" s="6"/>
      <c r="K38" s="6"/>
      <c r="L38" s="6"/>
      <c r="M38" s="56"/>
    </row>
    <row r="39" spans="1:13" ht="15.75">
      <c r="A39" s="43"/>
      <c r="B39" s="76"/>
      <c r="C39" s="88"/>
      <c r="D39" s="89"/>
      <c r="M39" s="48"/>
    </row>
    <row r="40" spans="1:13">
      <c r="A40" s="42"/>
      <c r="B40" s="76"/>
      <c r="C40" s="76"/>
      <c r="D40" s="90"/>
      <c r="M40" s="48"/>
    </row>
    <row r="41" spans="1:13" ht="15.75">
      <c r="A41" s="40"/>
      <c r="B41" s="91"/>
      <c r="C41" s="88"/>
      <c r="D41" s="89"/>
      <c r="M41" s="48"/>
    </row>
    <row r="42" spans="1:13">
      <c r="A42" s="39"/>
      <c r="B42" s="91"/>
      <c r="C42" s="91"/>
      <c r="D42" s="92"/>
    </row>
    <row r="43" spans="1:13">
      <c r="A43" s="39"/>
      <c r="D43" s="41"/>
    </row>
  </sheetData>
  <printOptions verticalCentered="1"/>
  <pageMargins left="0.62992125984251968" right="3.937007874015748E-2" top="0.15748031496062992" bottom="0.15748031496062992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 č.12020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Účetní</dc:creator>
  <cp:lastModifiedBy>Účetní</cp:lastModifiedBy>
  <cp:lastPrinted>2022-12-15T07:43:25Z</cp:lastPrinted>
  <dcterms:created xsi:type="dcterms:W3CDTF">2019-07-23T10:27:59Z</dcterms:created>
  <dcterms:modified xsi:type="dcterms:W3CDTF">2023-01-19T10:05:55Z</dcterms:modified>
</cp:coreProperties>
</file>